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98" i="1" l="1"/>
  <c r="D98" i="1"/>
  <c r="F98" i="1"/>
  <c r="H98" i="1"/>
  <c r="H91" i="1"/>
  <c r="F91" i="1"/>
  <c r="D91" i="1"/>
  <c r="B91" i="1"/>
</calcChain>
</file>

<file path=xl/sharedStrings.xml><?xml version="1.0" encoding="utf-8"?>
<sst xmlns="http://schemas.openxmlformats.org/spreadsheetml/2006/main" count="99" uniqueCount="97">
  <si>
    <t>Country</t>
  </si>
  <si>
    <t>%</t>
  </si>
  <si>
    <t>Sub-Total</t>
  </si>
  <si>
    <t>Åland Islands</t>
  </si>
  <si>
    <t>Algeria</t>
  </si>
  <si>
    <t>Argentina</t>
  </si>
  <si>
    <t>Aruba</t>
  </si>
  <si>
    <t>Australia</t>
  </si>
  <si>
    <t>Austria</t>
  </si>
  <si>
    <t>Bahamas</t>
  </si>
  <si>
    <t>Bahrain</t>
  </si>
  <si>
    <t>Bangladesh</t>
  </si>
  <si>
    <t>Belgium</t>
  </si>
  <si>
    <t>Belize</t>
  </si>
  <si>
    <t>Bolivia, Plurinational State of</t>
  </si>
  <si>
    <t>Brazil</t>
  </si>
  <si>
    <t>Cameroon</t>
  </si>
  <si>
    <t>Canada</t>
  </si>
  <si>
    <t>Chile</t>
  </si>
  <si>
    <t>China</t>
  </si>
  <si>
    <t>Colombia</t>
  </si>
  <si>
    <t>Costa Rica</t>
  </si>
  <si>
    <t>Croatia</t>
  </si>
  <si>
    <t>Cuba</t>
  </si>
  <si>
    <t>Curaçao</t>
  </si>
  <si>
    <t>Czech Republic</t>
  </si>
  <si>
    <t>Denmark</t>
  </si>
  <si>
    <t>Dominican Republic</t>
  </si>
  <si>
    <t>Ecuador</t>
  </si>
  <si>
    <t>Egypt</t>
  </si>
  <si>
    <t>El Salvador</t>
  </si>
  <si>
    <t>Finland</t>
  </si>
  <si>
    <t>France</t>
  </si>
  <si>
    <t>Georgia</t>
  </si>
  <si>
    <t>Germany</t>
  </si>
  <si>
    <t>Ghana</t>
  </si>
  <si>
    <t>Greece</t>
  </si>
  <si>
    <t>Guatemala</t>
  </si>
  <si>
    <t>Honduras</t>
  </si>
  <si>
    <t>Hong Kong</t>
  </si>
  <si>
    <t>Hungary</t>
  </si>
  <si>
    <t>India</t>
  </si>
  <si>
    <t>Indonesia</t>
  </si>
  <si>
    <t>Iran, Islamic Republic of</t>
  </si>
  <si>
    <t>Ireland</t>
  </si>
  <si>
    <t>Israel</t>
  </si>
  <si>
    <t>Italy</t>
  </si>
  <si>
    <t>Jamaica</t>
  </si>
  <si>
    <t>Japan</t>
  </si>
  <si>
    <t>Jordan</t>
  </si>
  <si>
    <t>Korea, Republic of</t>
  </si>
  <si>
    <t>Kuwait</t>
  </si>
  <si>
    <t>Liechtenstein</t>
  </si>
  <si>
    <t>Lithuania</t>
  </si>
  <si>
    <t>Malaysia</t>
  </si>
  <si>
    <t>Mexico</t>
  </si>
  <si>
    <t>Nepal</t>
  </si>
  <si>
    <t>Netherlands</t>
  </si>
  <si>
    <t>New Zealand</t>
  </si>
  <si>
    <t>Nicaragua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</si>
  <si>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</si>
  <si>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</si>
  <si>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</si>
  <si>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</si>
  <si>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</si>
  <si>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</si>
  <si>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</si>
  <si>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</si>
  <si>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</si>
  <si>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</si>
  <si>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</si>
  <si>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</si>
  <si>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</si>
  <si>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Saudi Arabia</t>
  </si>
  <si>
    <t>Serbia</t>
  </si>
  <si>
    <t>Singapore</t>
  </si>
  <si>
    <t>Slovakia</t>
  </si>
  <si>
    <t>South Africa</t>
  </si>
  <si>
    <t>Spain</t>
  </si>
  <si>
    <t>Sweden</t>
  </si>
  <si>
    <t>Switzerland</t>
  </si>
  <si>
    <t>Taiwan, Republic of China</t>
  </si>
  <si>
    <t>Thailand</t>
  </si>
  <si>
    <t>Trinidad and Tobago</t>
  </si>
  <si>
    <t>Turkey</t>
  </si>
  <si>
    <t>Uganda</t>
  </si>
  <si>
    <t>United Arab Emirates</t>
  </si>
  <si>
    <t>United Kingdom</t>
  </si>
  <si>
    <t>United States</t>
  </si>
  <si>
    <t>Uruguay</t>
  </si>
  <si>
    <t>Venezuela, Bolivarian Republic of</t>
  </si>
  <si>
    <t>Zimbabwe</t>
  </si>
  <si>
    <t>Conferee</t>
  </si>
  <si>
    <t>Exhibitor</t>
  </si>
  <si>
    <t>Other</t>
  </si>
  <si>
    <t>UNKNOWN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</si>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</sst>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3" fontId="0" fillId="0" borderId="0" xfId="0" applyNumberFormat="1">
      <alignment vertical="top"/>
    </xf>
    <xf numFmtId="4" fontId="0" fillId="0" borderId="0" xfId="0" applyNumberFormat="1">
      <alignment vertical="top"/>
    </xf>
    <xf numFmtId="1" fontId="0" fillId="0" borderId="0" xfId="0" applyNumberFormat="1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4" fontId="1" fillId="0" borderId="0" xfId="0" applyNumberFormat="1" applyFont="1">
      <alignment vertical="top"/>
    </xf>
    <xf numFmtId="0" fontId="2" fillId="0" borderId="0" xfId="0" applyFont="1">
      <alignment vertical="top"/>
    </xf>
    <xf numFmtId="3" fontId="2" fillId="0" borderId="0" xfId="0" applyNumberFormat="1" applyFont="1">
      <alignment vertical="top"/>
    </xf>
    <xf numFmtId="0" fontId="3" fillId="0" borderId="0" xfId="0" applyFont="1" applyAlignment="1">
      <alignment horizontal="right" vertical="top"/>
    </xf>
    <xf numFmtId="1" fontId="3" fillId="0" borderId="0" xfId="0" applyNumberFormat="1" applyFont="1">
      <alignment vertical="top"/>
    </xf>
    <xf numFmtId="3" fontId="3" fillId="0" borderId="0" xfId="0" applyNumberFormat="1" applyFont="1">
      <alignment vertical="top"/>
    </xf>
    <xf numFmtId="0" fontId="3" fillId="0" borderId="0" xfId="0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98"/>
  <sheetViews>
    <sheetView tabSelected="1" showOutlineSymbols="0" workbookViewId="0">
      <selection activeCell="A2" sqref="A2"/>
    </sheetView>
  </sheetViews>
  <sheetFormatPr defaultRowHeight="12.75" customHeight="1" x14ac:dyDescent="0.2"/>
  <cols>
    <col min="1" max="1" width="29" bestFit="1" customWidth="1"/>
    <col min="2" max="2" width="12" customWidth="1"/>
    <col min="3" max="3" width="5.5703125" bestFit="1" customWidth="1"/>
    <col min="4" max="4" width="12" customWidth="1"/>
    <col min="5" max="5" width="6.5703125" bestFit="1" customWidth="1"/>
    <col min="6" max="6" width="8.7109375" customWidth="1"/>
    <col min="7" max="7" width="5.5703125" bestFit="1" customWidth="1"/>
    <col min="8" max="8" width="11.28515625" customWidth="1"/>
    <col min="9" max="256" width="6.85546875" customWidth="1"/>
  </cols>
  <sheetData>
    <row r="1" spans="1:8" x14ac:dyDescent="0.2">
      <c r="A1" s="7" t="s">
        <v>0</v>
      </c>
      <c r="B1" s="7" t="s">
        <v>92</v>
      </c>
      <c r="C1" s="7" t="s">
        <v>1</v>
      </c>
      <c r="D1" s="7" t="s">
        <v>93</v>
      </c>
      <c r="E1" s="7" t="s">
        <v>1</v>
      </c>
      <c r="F1" s="7" t="s">
        <v>94</v>
      </c>
      <c r="G1" s="7" t="s">
        <v>1</v>
      </c>
      <c r="H1" s="7" t="s">
        <v>2</v>
      </c>
    </row>
    <row r="2" spans="1:8" x14ac:dyDescent="0.2">
      <c r="A2" s="4" t="s">
        <v>95</v>
      </c>
      <c r="B2" s="5">
        <v>4</v>
      </c>
      <c r="C2" s="6">
        <v>5.4406964091403692E-2</v>
      </c>
      <c r="D2" s="5">
        <v>56</v>
      </c>
      <c r="E2" s="6">
        <v>1.1019283746556474</v>
      </c>
      <c r="F2" s="4"/>
      <c r="G2" s="6">
        <v>0</v>
      </c>
      <c r="H2" s="5">
        <v>60</v>
      </c>
    </row>
    <row r="3" spans="1:8" x14ac:dyDescent="0.2">
      <c r="A3" t="s">
        <v>3</v>
      </c>
      <c r="B3" s="1">
        <v>1</v>
      </c>
      <c r="C3" s="2">
        <v>1.3601741022850923E-2</v>
      </c>
      <c r="E3" s="2">
        <v>0</v>
      </c>
      <c r="G3" s="2">
        <v>0</v>
      </c>
      <c r="H3" s="1">
        <v>1</v>
      </c>
    </row>
    <row r="4" spans="1:8" x14ac:dyDescent="0.2">
      <c r="A4" t="s">
        <v>4</v>
      </c>
      <c r="B4" s="1">
        <v>2</v>
      </c>
      <c r="C4" s="2">
        <v>2.7203482045701846E-2</v>
      </c>
      <c r="E4" s="2">
        <v>0</v>
      </c>
      <c r="G4" s="2">
        <v>0</v>
      </c>
      <c r="H4" s="1">
        <v>2</v>
      </c>
    </row>
    <row r="5" spans="1:8" x14ac:dyDescent="0.2">
      <c r="A5" t="s">
        <v>5</v>
      </c>
      <c r="B5" s="1">
        <v>38</v>
      </c>
      <c r="C5" s="2">
        <v>0.5168661588683352</v>
      </c>
      <c r="D5" s="1">
        <v>2</v>
      </c>
      <c r="E5" s="2">
        <v>3.9354584809130261E-2</v>
      </c>
      <c r="F5" s="1">
        <v>1</v>
      </c>
      <c r="G5" s="2">
        <v>0.25974025974025972</v>
      </c>
      <c r="H5" s="1">
        <v>41</v>
      </c>
    </row>
    <row r="6" spans="1:8" x14ac:dyDescent="0.2">
      <c r="A6" t="s">
        <v>6</v>
      </c>
      <c r="B6" s="1">
        <v>2</v>
      </c>
      <c r="C6" s="2">
        <v>2.7203482045701846E-2</v>
      </c>
      <c r="E6" s="2">
        <v>0</v>
      </c>
      <c r="G6" s="2">
        <v>0</v>
      </c>
      <c r="H6" s="1">
        <v>2</v>
      </c>
    </row>
    <row r="7" spans="1:8" x14ac:dyDescent="0.2">
      <c r="A7" t="s">
        <v>7</v>
      </c>
      <c r="B7" s="1">
        <v>15</v>
      </c>
      <c r="C7" s="2">
        <v>0.20402611534276388</v>
      </c>
      <c r="D7" s="1">
        <v>3</v>
      </c>
      <c r="E7" s="2">
        <v>5.9031877213695391E-2</v>
      </c>
      <c r="F7" s="1">
        <v>1</v>
      </c>
      <c r="G7" s="2">
        <v>0.25974025974025972</v>
      </c>
      <c r="H7" s="1">
        <v>19</v>
      </c>
    </row>
    <row r="8" spans="1:8" x14ac:dyDescent="0.2">
      <c r="A8" t="s">
        <v>8</v>
      </c>
      <c r="B8" s="1">
        <v>2</v>
      </c>
      <c r="C8" s="2">
        <v>2.7203482045701846E-2</v>
      </c>
      <c r="D8" s="1">
        <v>4</v>
      </c>
      <c r="E8" s="2">
        <v>7.8709169618260522E-2</v>
      </c>
      <c r="G8" s="2">
        <v>0</v>
      </c>
      <c r="H8" s="1">
        <v>6</v>
      </c>
    </row>
    <row r="9" spans="1:8" x14ac:dyDescent="0.2">
      <c r="A9" t="s">
        <v>9</v>
      </c>
      <c r="B9" s="1">
        <v>3</v>
      </c>
      <c r="C9" s="2">
        <v>4.0805223068552776E-2</v>
      </c>
      <c r="E9" s="2">
        <v>0</v>
      </c>
      <c r="G9" s="2">
        <v>0</v>
      </c>
      <c r="H9" s="1">
        <v>3</v>
      </c>
    </row>
    <row r="10" spans="1:8" x14ac:dyDescent="0.2">
      <c r="A10" t="s">
        <v>10</v>
      </c>
      <c r="B10" s="1">
        <v>2</v>
      </c>
      <c r="C10" s="2">
        <v>2.7203482045701846E-2</v>
      </c>
      <c r="E10" s="2">
        <v>0</v>
      </c>
      <c r="G10" s="2">
        <v>0</v>
      </c>
      <c r="H10" s="1">
        <v>2</v>
      </c>
    </row>
    <row r="11" spans="1:8" x14ac:dyDescent="0.2">
      <c r="A11" t="s">
        <v>11</v>
      </c>
      <c r="B11" s="1">
        <v>4</v>
      </c>
      <c r="C11" s="2">
        <v>5.4406964091403692E-2</v>
      </c>
      <c r="E11" s="2">
        <v>0</v>
      </c>
      <c r="G11" s="2">
        <v>0</v>
      </c>
      <c r="H11" s="1">
        <v>4</v>
      </c>
    </row>
    <row r="12" spans="1:8" x14ac:dyDescent="0.2">
      <c r="A12" t="s">
        <v>12</v>
      </c>
      <c r="B12" s="1">
        <v>12</v>
      </c>
      <c r="C12" s="2">
        <v>0.1632208922742111</v>
      </c>
      <c r="E12" s="2">
        <v>0</v>
      </c>
      <c r="G12" s="2">
        <v>0</v>
      </c>
      <c r="H12" s="1">
        <v>12</v>
      </c>
    </row>
    <row r="13" spans="1:8" x14ac:dyDescent="0.2">
      <c r="A13" t="s">
        <v>13</v>
      </c>
      <c r="B13" s="1">
        <v>2</v>
      </c>
      <c r="C13" s="2">
        <v>2.7203482045701846E-2</v>
      </c>
      <c r="E13" s="2">
        <v>0</v>
      </c>
      <c r="G13" s="2">
        <v>0</v>
      </c>
      <c r="H13" s="1">
        <v>2</v>
      </c>
    </row>
    <row r="14" spans="1:8" x14ac:dyDescent="0.2">
      <c r="A14" t="s">
        <v>14</v>
      </c>
      <c r="B14" s="1">
        <v>1</v>
      </c>
      <c r="C14" s="2">
        <v>1.3601741022850923E-2</v>
      </c>
      <c r="E14" s="2">
        <v>0</v>
      </c>
      <c r="F14" s="1">
        <v>1</v>
      </c>
      <c r="G14" s="2">
        <v>0.25974025974025972</v>
      </c>
      <c r="H14" s="1">
        <v>2</v>
      </c>
    </row>
    <row r="15" spans="1:8" x14ac:dyDescent="0.2">
      <c r="A15" t="s">
        <v>15</v>
      </c>
      <c r="B15" s="1">
        <v>58</v>
      </c>
      <c r="C15" s="2">
        <v>0.78890097932535364</v>
      </c>
      <c r="D15" s="1">
        <v>12</v>
      </c>
      <c r="E15" s="2">
        <v>0.23612750885478156</v>
      </c>
      <c r="F15" s="1">
        <v>1</v>
      </c>
      <c r="G15" s="2">
        <v>0.25974025974025972</v>
      </c>
      <c r="H15" s="1">
        <v>71</v>
      </c>
    </row>
    <row r="16" spans="1:8" x14ac:dyDescent="0.2">
      <c r="A16" t="s">
        <v>16</v>
      </c>
      <c r="B16" s="1">
        <v>1</v>
      </c>
      <c r="C16" s="2">
        <v>1.3601741022850923E-2</v>
      </c>
      <c r="E16" s="2">
        <v>0</v>
      </c>
      <c r="G16" s="2">
        <v>0</v>
      </c>
      <c r="H16" s="1">
        <v>1</v>
      </c>
    </row>
    <row r="17" spans="1:8" x14ac:dyDescent="0.2">
      <c r="A17" t="s">
        <v>17</v>
      </c>
      <c r="B17" s="1">
        <v>174</v>
      </c>
      <c r="C17" s="2">
        <v>2.3667029379760609</v>
      </c>
      <c r="D17" s="1">
        <v>110</v>
      </c>
      <c r="E17" s="2">
        <v>2.1645021645021645</v>
      </c>
      <c r="F17" s="1">
        <v>6</v>
      </c>
      <c r="G17" s="2">
        <v>1.5584415584415583</v>
      </c>
      <c r="H17" s="1">
        <v>290</v>
      </c>
    </row>
    <row r="18" spans="1:8" x14ac:dyDescent="0.2">
      <c r="A18" t="s">
        <v>18</v>
      </c>
      <c r="B18" s="1">
        <v>22</v>
      </c>
      <c r="C18" s="2">
        <v>0.29923830250272032</v>
      </c>
      <c r="D18" s="1">
        <v>1</v>
      </c>
      <c r="E18" s="2">
        <v>1.967729240456513E-2</v>
      </c>
      <c r="G18" s="2">
        <v>0</v>
      </c>
      <c r="H18" s="1">
        <v>23</v>
      </c>
    </row>
    <row r="19" spans="1:8" x14ac:dyDescent="0.2">
      <c r="A19" t="s">
        <v>19</v>
      </c>
      <c r="B19" s="1">
        <v>183</v>
      </c>
      <c r="C19" s="2">
        <v>2.4891186071817191</v>
      </c>
      <c r="D19" s="1">
        <v>187</v>
      </c>
      <c r="E19" s="2">
        <v>3.6796536796536801</v>
      </c>
      <c r="F19" s="1">
        <v>4</v>
      </c>
      <c r="G19" s="2">
        <v>1.0389610389610389</v>
      </c>
      <c r="H19" s="1">
        <v>374</v>
      </c>
    </row>
    <row r="20" spans="1:8" x14ac:dyDescent="0.2">
      <c r="A20" t="s">
        <v>20</v>
      </c>
      <c r="B20" s="1">
        <v>64</v>
      </c>
      <c r="C20" s="2">
        <v>0.87051142546245908</v>
      </c>
      <c r="E20" s="2">
        <v>0</v>
      </c>
      <c r="F20" s="1">
        <v>2</v>
      </c>
      <c r="G20" s="2">
        <v>0.51948051948051943</v>
      </c>
      <c r="H20" s="1">
        <v>66</v>
      </c>
    </row>
    <row r="21" spans="1:8" x14ac:dyDescent="0.2">
      <c r="A21" t="s">
        <v>21</v>
      </c>
      <c r="B21" s="1">
        <v>11</v>
      </c>
      <c r="C21" s="2">
        <v>0.14961915125136016</v>
      </c>
      <c r="D21" s="1">
        <v>2</v>
      </c>
      <c r="E21" s="2">
        <v>3.9354584809130261E-2</v>
      </c>
      <c r="F21" s="1">
        <v>1</v>
      </c>
      <c r="G21" s="2">
        <v>0.25974025974025972</v>
      </c>
      <c r="H21" s="1">
        <v>14</v>
      </c>
    </row>
    <row r="22" spans="1:8" x14ac:dyDescent="0.2">
      <c r="A22" t="s">
        <v>22</v>
      </c>
      <c r="B22" s="1">
        <v>7</v>
      </c>
      <c r="C22" s="2">
        <v>9.5212187159956455E-2</v>
      </c>
      <c r="E22" s="2">
        <v>0</v>
      </c>
      <c r="G22" s="2">
        <v>0</v>
      </c>
      <c r="H22" s="1">
        <v>7</v>
      </c>
    </row>
    <row r="23" spans="1:8" x14ac:dyDescent="0.2">
      <c r="A23" t="s">
        <v>23</v>
      </c>
      <c r="B23" s="1">
        <v>2</v>
      </c>
      <c r="C23" s="2">
        <v>2.7203482045701846E-2</v>
      </c>
      <c r="E23" s="2">
        <v>0</v>
      </c>
      <c r="G23" s="2">
        <v>0</v>
      </c>
      <c r="H23" s="1">
        <v>2</v>
      </c>
    </row>
    <row r="24" spans="1:8" x14ac:dyDescent="0.2">
      <c r="A24" t="s">
        <v>24</v>
      </c>
      <c r="B24" s="1">
        <v>2</v>
      </c>
      <c r="C24" s="2">
        <v>2.7203482045701846E-2</v>
      </c>
      <c r="E24" s="2">
        <v>0</v>
      </c>
      <c r="G24" s="2">
        <v>0</v>
      </c>
      <c r="H24" s="1">
        <v>2</v>
      </c>
    </row>
    <row r="25" spans="1:8" x14ac:dyDescent="0.2">
      <c r="A25" t="s">
        <v>25</v>
      </c>
      <c r="B25" s="1">
        <v>3</v>
      </c>
      <c r="C25" s="2">
        <v>4.0805223068552776E-2</v>
      </c>
      <c r="D25" s="1">
        <v>2</v>
      </c>
      <c r="E25" s="2">
        <v>3.9354584809130261E-2</v>
      </c>
      <c r="G25" s="2">
        <v>0</v>
      </c>
      <c r="H25" s="1">
        <v>5</v>
      </c>
    </row>
    <row r="26" spans="1:8" x14ac:dyDescent="0.2">
      <c r="A26" t="s">
        <v>26</v>
      </c>
      <c r="B26" s="1">
        <v>9</v>
      </c>
      <c r="C26" s="2">
        <v>0.12241566920565834</v>
      </c>
      <c r="D26" s="1">
        <v>4</v>
      </c>
      <c r="E26" s="2">
        <v>7.8709169618260522E-2</v>
      </c>
      <c r="F26" s="1">
        <v>1</v>
      </c>
      <c r="G26" s="2">
        <v>0.25974025974025972</v>
      </c>
      <c r="H26" s="1">
        <v>14</v>
      </c>
    </row>
    <row r="27" spans="1:8" x14ac:dyDescent="0.2">
      <c r="A27" t="s">
        <v>27</v>
      </c>
      <c r="B27" s="1">
        <v>4</v>
      </c>
      <c r="C27" s="2">
        <v>5.4406964091403692E-2</v>
      </c>
      <c r="E27" s="2">
        <v>0</v>
      </c>
      <c r="G27" s="2">
        <v>0</v>
      </c>
      <c r="H27" s="1">
        <v>4</v>
      </c>
    </row>
    <row r="28" spans="1:8" x14ac:dyDescent="0.2">
      <c r="A28" t="s">
        <v>28</v>
      </c>
      <c r="B28" s="1">
        <v>14</v>
      </c>
      <c r="C28" s="2">
        <v>0.19042437431991291</v>
      </c>
      <c r="E28" s="2">
        <v>0</v>
      </c>
      <c r="G28" s="2">
        <v>0</v>
      </c>
      <c r="H28" s="1">
        <v>14</v>
      </c>
    </row>
    <row r="29" spans="1:8" x14ac:dyDescent="0.2">
      <c r="A29" t="s">
        <v>29</v>
      </c>
      <c r="B29" s="1">
        <v>9</v>
      </c>
      <c r="C29" s="2">
        <v>0.12241566920565834</v>
      </c>
      <c r="D29" s="1">
        <v>2</v>
      </c>
      <c r="E29" s="2">
        <v>3.9354584809130261E-2</v>
      </c>
      <c r="F29" s="1">
        <v>9</v>
      </c>
      <c r="G29" s="2">
        <v>2.3376623376623376</v>
      </c>
      <c r="H29" s="1">
        <v>20</v>
      </c>
    </row>
    <row r="30" spans="1:8" x14ac:dyDescent="0.2">
      <c r="A30" t="s">
        <v>30</v>
      </c>
      <c r="B30" s="1">
        <v>10</v>
      </c>
      <c r="C30" s="2">
        <v>0.13601741022850924</v>
      </c>
      <c r="D30" s="1">
        <v>2</v>
      </c>
      <c r="E30" s="2">
        <v>3.9354584809130261E-2</v>
      </c>
      <c r="G30" s="2">
        <v>0</v>
      </c>
      <c r="H30" s="1">
        <v>12</v>
      </c>
    </row>
    <row r="31" spans="1:8" x14ac:dyDescent="0.2">
      <c r="A31" t="s">
        <v>31</v>
      </c>
      <c r="B31" s="1">
        <v>5</v>
      </c>
      <c r="C31" s="2">
        <v>6.8008705114254622E-2</v>
      </c>
      <c r="D31" s="1">
        <v>5</v>
      </c>
      <c r="E31" s="2">
        <v>9.8386462022825666E-2</v>
      </c>
      <c r="G31" s="2">
        <v>0</v>
      </c>
      <c r="H31" s="1">
        <v>10</v>
      </c>
    </row>
    <row r="32" spans="1:8" x14ac:dyDescent="0.2">
      <c r="A32" t="s">
        <v>32</v>
      </c>
      <c r="B32" s="1">
        <v>41</v>
      </c>
      <c r="C32" s="2">
        <v>0.55767138193688792</v>
      </c>
      <c r="D32" s="1">
        <v>33</v>
      </c>
      <c r="E32" s="2">
        <v>0.64935064935064946</v>
      </c>
      <c r="F32" s="1">
        <v>5</v>
      </c>
      <c r="G32" s="2">
        <v>1.2987012987012989</v>
      </c>
      <c r="H32" s="1">
        <v>79</v>
      </c>
    </row>
    <row r="33" spans="1:8" x14ac:dyDescent="0.2">
      <c r="A33" t="s">
        <v>33</v>
      </c>
      <c r="B33" s="1">
        <v>4</v>
      </c>
      <c r="C33" s="2">
        <v>5.4406964091403692E-2</v>
      </c>
      <c r="E33" s="2">
        <v>0</v>
      </c>
      <c r="F33" s="1">
        <v>3</v>
      </c>
      <c r="G33" s="2">
        <v>0.77922077922077915</v>
      </c>
      <c r="H33" s="1">
        <v>7</v>
      </c>
    </row>
    <row r="34" spans="1:8" x14ac:dyDescent="0.2">
      <c r="A34" t="s">
        <v>34</v>
      </c>
      <c r="B34" s="1">
        <v>79</v>
      </c>
      <c r="C34" s="2">
        <v>1.0745375408052231</v>
      </c>
      <c r="D34" s="1">
        <v>87</v>
      </c>
      <c r="E34" s="2">
        <v>1.7119244391971664</v>
      </c>
      <c r="F34" s="1">
        <v>5</v>
      </c>
      <c r="G34" s="2">
        <v>1.2987012987012989</v>
      </c>
      <c r="H34" s="1">
        <v>171</v>
      </c>
    </row>
    <row r="35" spans="1:8" x14ac:dyDescent="0.2">
      <c r="A35" t="s">
        <v>35</v>
      </c>
      <c r="B35" s="1">
        <v>2</v>
      </c>
      <c r="C35" s="2">
        <v>2.7203482045701846E-2</v>
      </c>
      <c r="E35" s="2">
        <v>0</v>
      </c>
      <c r="G35" s="2">
        <v>0</v>
      </c>
      <c r="H35" s="1">
        <v>2</v>
      </c>
    </row>
    <row r="36" spans="1:8" x14ac:dyDescent="0.2">
      <c r="A36" t="s">
        <v>36</v>
      </c>
      <c r="B36" s="1">
        <v>1</v>
      </c>
      <c r="C36" s="2">
        <v>1.3601741022850923E-2</v>
      </c>
      <c r="E36" s="2">
        <v>0</v>
      </c>
      <c r="G36" s="2">
        <v>0</v>
      </c>
      <c r="H36" s="1">
        <v>1</v>
      </c>
    </row>
    <row r="37" spans="1:8" x14ac:dyDescent="0.2">
      <c r="A37" t="s">
        <v>37</v>
      </c>
      <c r="B37" s="1">
        <v>11</v>
      </c>
      <c r="C37" s="2">
        <v>0.14961915125136016</v>
      </c>
      <c r="E37" s="2">
        <v>0</v>
      </c>
      <c r="G37" s="2">
        <v>0</v>
      </c>
      <c r="H37" s="1">
        <v>11</v>
      </c>
    </row>
    <row r="38" spans="1:8" x14ac:dyDescent="0.2">
      <c r="A38" t="s">
        <v>38</v>
      </c>
      <c r="B38" s="1">
        <v>3</v>
      </c>
      <c r="C38" s="2">
        <v>4.0805223068552776E-2</v>
      </c>
      <c r="E38" s="2">
        <v>0</v>
      </c>
      <c r="G38" s="2">
        <v>0</v>
      </c>
      <c r="H38" s="1">
        <v>3</v>
      </c>
    </row>
    <row r="39" spans="1:8" x14ac:dyDescent="0.2">
      <c r="A39" t="s">
        <v>39</v>
      </c>
      <c r="B39" s="1">
        <v>2</v>
      </c>
      <c r="C39" s="2">
        <v>2.7203482045701846E-2</v>
      </c>
      <c r="E39" s="2">
        <v>0</v>
      </c>
      <c r="G39" s="2">
        <v>0</v>
      </c>
      <c r="H39" s="1">
        <v>2</v>
      </c>
    </row>
    <row r="40" spans="1:8" x14ac:dyDescent="0.2">
      <c r="A40" t="s">
        <v>40</v>
      </c>
      <c r="B40" s="1">
        <v>4</v>
      </c>
      <c r="C40" s="2">
        <v>5.4406964091403692E-2</v>
      </c>
      <c r="D40" s="1">
        <v>2</v>
      </c>
      <c r="E40" s="2">
        <v>3.9354584809130261E-2</v>
      </c>
      <c r="G40" s="2">
        <v>0</v>
      </c>
      <c r="H40" s="1">
        <v>6</v>
      </c>
    </row>
    <row r="41" spans="1:8" x14ac:dyDescent="0.2">
      <c r="A41" t="s">
        <v>41</v>
      </c>
      <c r="B41" s="1">
        <v>37</v>
      </c>
      <c r="C41" s="2">
        <v>0.50326441784548426</v>
      </c>
      <c r="D41" s="1">
        <v>30</v>
      </c>
      <c r="E41" s="2">
        <v>0.59031877213695394</v>
      </c>
      <c r="G41" s="2">
        <v>0</v>
      </c>
      <c r="H41" s="1">
        <v>67</v>
      </c>
    </row>
    <row r="42" spans="1:8" x14ac:dyDescent="0.2">
      <c r="A42" t="s">
        <v>42</v>
      </c>
      <c r="B42" s="1">
        <v>3</v>
      </c>
      <c r="C42" s="2">
        <v>4.0805223068552776E-2</v>
      </c>
      <c r="E42" s="2">
        <v>0</v>
      </c>
      <c r="G42" s="2">
        <v>0</v>
      </c>
      <c r="H42" s="1">
        <v>3</v>
      </c>
    </row>
    <row r="43" spans="1:8" x14ac:dyDescent="0.2">
      <c r="A43" t="s">
        <v>43</v>
      </c>
      <c r="B43" s="1">
        <v>2</v>
      </c>
      <c r="C43" s="2">
        <v>2.7203482045701846E-2</v>
      </c>
      <c r="E43" s="2">
        <v>0</v>
      </c>
      <c r="G43" s="2">
        <v>0</v>
      </c>
      <c r="H43" s="1">
        <v>2</v>
      </c>
    </row>
    <row r="44" spans="1:8" x14ac:dyDescent="0.2">
      <c r="A44" t="s">
        <v>44</v>
      </c>
      <c r="B44" s="1">
        <v>13</v>
      </c>
      <c r="C44" s="2">
        <v>0.17682263329706202</v>
      </c>
      <c r="D44" s="1">
        <v>4</v>
      </c>
      <c r="E44" s="2">
        <v>7.8709169618260522E-2</v>
      </c>
      <c r="G44" s="2">
        <v>0</v>
      </c>
      <c r="H44" s="1">
        <v>17</v>
      </c>
    </row>
    <row r="45" spans="1:8" x14ac:dyDescent="0.2">
      <c r="A45" t="s">
        <v>45</v>
      </c>
      <c r="B45" s="1">
        <v>39</v>
      </c>
      <c r="C45" s="2">
        <v>0.53046789989118603</v>
      </c>
      <c r="E45" s="2">
        <v>0</v>
      </c>
      <c r="G45" s="2">
        <v>0</v>
      </c>
      <c r="H45" s="1">
        <v>39</v>
      </c>
    </row>
    <row r="46" spans="1:8" x14ac:dyDescent="0.2">
      <c r="A46" t="s">
        <v>46</v>
      </c>
      <c r="B46" s="1">
        <v>30</v>
      </c>
      <c r="C46" s="2">
        <v>0.40805223068552776</v>
      </c>
      <c r="D46" s="1">
        <v>25</v>
      </c>
      <c r="E46" s="2">
        <v>0.49193231011412825</v>
      </c>
      <c r="G46" s="2">
        <v>0</v>
      </c>
      <c r="H46" s="1">
        <v>55</v>
      </c>
    </row>
    <row r="47" spans="1:8" x14ac:dyDescent="0.2">
      <c r="A47" t="s">
        <v>47</v>
      </c>
      <c r="B47" s="1">
        <v>4</v>
      </c>
      <c r="C47" s="2">
        <v>5.4406964091403692E-2</v>
      </c>
      <c r="E47" s="2">
        <v>0</v>
      </c>
      <c r="G47" s="2">
        <v>0</v>
      </c>
      <c r="H47" s="1">
        <v>4</v>
      </c>
    </row>
    <row r="48" spans="1:8" x14ac:dyDescent="0.2">
      <c r="A48" t="s">
        <v>48</v>
      </c>
      <c r="B48" s="1">
        <v>199</v>
      </c>
      <c r="C48" s="2">
        <v>2.7067464635473342</v>
      </c>
      <c r="D48" s="1">
        <v>114</v>
      </c>
      <c r="E48" s="2">
        <v>2.2432113341204252</v>
      </c>
      <c r="F48" s="1">
        <v>9</v>
      </c>
      <c r="G48" s="2">
        <v>2.3376623376623376</v>
      </c>
      <c r="H48" s="1">
        <v>322</v>
      </c>
    </row>
    <row r="49" spans="1:8" x14ac:dyDescent="0.2">
      <c r="A49" t="s">
        <v>49</v>
      </c>
      <c r="B49" s="1">
        <v>2</v>
      </c>
      <c r="C49" s="2">
        <v>2.7203482045701846E-2</v>
      </c>
      <c r="E49" s="2">
        <v>0</v>
      </c>
      <c r="G49" s="2">
        <v>0</v>
      </c>
      <c r="H49" s="1">
        <v>2</v>
      </c>
    </row>
    <row r="50" spans="1:8" x14ac:dyDescent="0.2">
      <c r="A50" t="s">
        <v>50</v>
      </c>
      <c r="B50" s="1">
        <v>80</v>
      </c>
      <c r="C50" s="2">
        <v>1.088139281828074</v>
      </c>
      <c r="D50" s="1">
        <v>23</v>
      </c>
      <c r="E50" s="2">
        <v>0.45257772530499807</v>
      </c>
      <c r="G50" s="2">
        <v>0</v>
      </c>
      <c r="H50" s="1">
        <v>103</v>
      </c>
    </row>
    <row r="51" spans="1:8" x14ac:dyDescent="0.2">
      <c r="A51" t="s">
        <v>51</v>
      </c>
      <c r="B51" s="1">
        <v>1</v>
      </c>
      <c r="C51" s="2">
        <v>1.3601741022850923E-2</v>
      </c>
      <c r="E51" s="2">
        <v>0</v>
      </c>
      <c r="G51" s="2">
        <v>0</v>
      </c>
      <c r="H51" s="1">
        <v>1</v>
      </c>
    </row>
    <row r="52" spans="1:8" x14ac:dyDescent="0.2">
      <c r="A52" t="s">
        <v>52</v>
      </c>
      <c r="B52" s="1">
        <v>2</v>
      </c>
      <c r="C52" s="2">
        <v>2.7203482045701846E-2</v>
      </c>
      <c r="E52" s="2">
        <v>0</v>
      </c>
      <c r="G52" s="2">
        <v>0</v>
      </c>
      <c r="H52" s="1">
        <v>2</v>
      </c>
    </row>
    <row r="53" spans="1:8" x14ac:dyDescent="0.2">
      <c r="A53" t="s">
        <v>53</v>
      </c>
      <c r="B53" s="1">
        <v>3</v>
      </c>
      <c r="C53" s="2">
        <v>4.0805223068552776E-2</v>
      </c>
      <c r="E53" s="2">
        <v>0</v>
      </c>
      <c r="G53" s="2">
        <v>0</v>
      </c>
      <c r="H53" s="1">
        <v>3</v>
      </c>
    </row>
    <row r="54" spans="1:8" x14ac:dyDescent="0.2">
      <c r="A54" t="s">
        <v>54</v>
      </c>
      <c r="B54" s="1">
        <v>2</v>
      </c>
      <c r="C54" s="2">
        <v>2.7203482045701846E-2</v>
      </c>
      <c r="E54" s="2">
        <v>0</v>
      </c>
      <c r="G54" s="2">
        <v>0</v>
      </c>
      <c r="H54" s="1">
        <v>2</v>
      </c>
    </row>
    <row r="55" spans="1:8" x14ac:dyDescent="0.2">
      <c r="A55" t="s">
        <v>55</v>
      </c>
      <c r="B55" s="1">
        <v>95</v>
      </c>
      <c r="C55" s="2">
        <v>1.2921653971708378</v>
      </c>
      <c r="D55" s="1">
        <v>15</v>
      </c>
      <c r="E55" s="2">
        <v>0.29515938606847697</v>
      </c>
      <c r="F55" s="1">
        <v>2</v>
      </c>
      <c r="G55" s="2">
        <v>0.51948051948051943</v>
      </c>
      <c r="H55" s="1">
        <v>112</v>
      </c>
    </row>
    <row r="56" spans="1:8" x14ac:dyDescent="0.2">
      <c r="A56" t="s">
        <v>56</v>
      </c>
      <c r="C56" s="2">
        <v>0</v>
      </c>
      <c r="D56" s="1">
        <v>3</v>
      </c>
      <c r="E56" s="2">
        <v>5.9031877213695391E-2</v>
      </c>
      <c r="G56" s="2">
        <v>0</v>
      </c>
      <c r="H56" s="1">
        <v>3</v>
      </c>
    </row>
    <row r="57" spans="1:8" x14ac:dyDescent="0.2">
      <c r="A57" t="s">
        <v>57</v>
      </c>
      <c r="B57" s="1">
        <v>29</v>
      </c>
      <c r="C57" s="2">
        <v>0.39445048966267682</v>
      </c>
      <c r="D57" s="1">
        <v>19</v>
      </c>
      <c r="E57" s="2">
        <v>0.37386855568673755</v>
      </c>
      <c r="F57" s="1">
        <v>2</v>
      </c>
      <c r="G57" s="2">
        <v>0.51948051948051943</v>
      </c>
      <c r="H57" s="1">
        <v>50</v>
      </c>
    </row>
    <row r="58" spans="1:8" x14ac:dyDescent="0.2">
      <c r="A58" t="s">
        <v>58</v>
      </c>
      <c r="B58" s="1">
        <v>2</v>
      </c>
      <c r="C58" s="2">
        <v>2.7203482045701846E-2</v>
      </c>
      <c r="E58" s="2">
        <v>0</v>
      </c>
      <c r="G58" s="2">
        <v>0</v>
      </c>
      <c r="H58" s="1">
        <v>2</v>
      </c>
    </row>
    <row r="59" spans="1:8" x14ac:dyDescent="0.2">
      <c r="A59" t="s">
        <v>59</v>
      </c>
      <c r="B59" s="1">
        <v>1</v>
      </c>
      <c r="C59" s="2">
        <v>1.3601741022850923E-2</v>
      </c>
      <c r="E59" s="2">
        <v>0</v>
      </c>
      <c r="G59" s="2">
        <v>0</v>
      </c>
      <c r="H59" s="1">
        <v>1</v>
      </c>
    </row>
    <row r="60" spans="1:8" x14ac:dyDescent="0.2">
      <c r="A60" t="s">
        <v>60</v>
      </c>
      <c r="B60" s="1">
        <v>39</v>
      </c>
      <c r="C60" s="2">
        <v>0.53046789989118603</v>
      </c>
      <c r="E60" s="2">
        <v>0</v>
      </c>
      <c r="F60" s="1">
        <v>1</v>
      </c>
      <c r="G60" s="2">
        <v>0.25974025974025972</v>
      </c>
      <c r="H60" s="1">
        <v>40</v>
      </c>
    </row>
    <row r="61" spans="1:8" x14ac:dyDescent="0.2">
      <c r="A61" t="s">
        <v>61</v>
      </c>
      <c r="B61" s="1">
        <v>5</v>
      </c>
      <c r="C61" s="2">
        <v>6.8008705114254622E-2</v>
      </c>
      <c r="E61" s="2">
        <v>0</v>
      </c>
      <c r="F61" s="1">
        <v>1</v>
      </c>
      <c r="G61" s="2">
        <v>0.25974025974025972</v>
      </c>
      <c r="H61" s="1">
        <v>6</v>
      </c>
    </row>
    <row r="62" spans="1:8" x14ac:dyDescent="0.2">
      <c r="A62" t="s">
        <v>62</v>
      </c>
      <c r="B62" s="1">
        <v>3</v>
      </c>
      <c r="C62" s="2">
        <v>4.0805223068552776E-2</v>
      </c>
      <c r="D62" s="1">
        <v>1</v>
      </c>
      <c r="E62" s="2">
        <v>1.967729240456513E-2</v>
      </c>
      <c r="F62" s="1">
        <v>4</v>
      </c>
      <c r="G62" s="2">
        <v>1.0389610389610389</v>
      </c>
      <c r="H62" s="1">
        <v>8</v>
      </c>
    </row>
    <row r="63" spans="1:8" x14ac:dyDescent="0.2">
      <c r="A63" t="s">
        <v>63</v>
      </c>
      <c r="B63" s="1">
        <v>5</v>
      </c>
      <c r="C63" s="2">
        <v>6.8008705114254622E-2</v>
      </c>
      <c r="D63" s="1">
        <v>1</v>
      </c>
      <c r="E63" s="2">
        <v>1.967729240456513E-2</v>
      </c>
      <c r="G63" s="2">
        <v>0</v>
      </c>
      <c r="H63" s="1">
        <v>6</v>
      </c>
    </row>
    <row r="64" spans="1:8" x14ac:dyDescent="0.2">
      <c r="A64" t="s">
        <v>64</v>
      </c>
      <c r="B64" s="1">
        <v>3</v>
      </c>
      <c r="C64" s="2">
        <v>4.0805223068552776E-2</v>
      </c>
      <c r="E64" s="2">
        <v>0</v>
      </c>
      <c r="G64" s="2">
        <v>0</v>
      </c>
      <c r="H64" s="1">
        <v>3</v>
      </c>
    </row>
    <row r="65" spans="1:8" x14ac:dyDescent="0.2">
      <c r="A65" t="s">
        <v>65</v>
      </c>
      <c r="B65" s="1">
        <v>43</v>
      </c>
      <c r="C65" s="2">
        <v>0.58487486398258981</v>
      </c>
      <c r="D65" s="1">
        <v>1</v>
      </c>
      <c r="E65" s="2">
        <v>1.967729240456513E-2</v>
      </c>
      <c r="F65" s="1">
        <v>1</v>
      </c>
      <c r="G65" s="2">
        <v>0.25974025974025972</v>
      </c>
      <c r="H65" s="1">
        <v>45</v>
      </c>
    </row>
    <row r="66" spans="1:8" x14ac:dyDescent="0.2">
      <c r="A66" t="s">
        <v>66</v>
      </c>
      <c r="B66" s="1">
        <v>6</v>
      </c>
      <c r="C66" s="2">
        <v>8.1610446137105552E-2</v>
      </c>
      <c r="E66" s="2">
        <v>0</v>
      </c>
      <c r="G66" s="2">
        <v>0</v>
      </c>
      <c r="H66" s="1">
        <v>6</v>
      </c>
    </row>
    <row r="67" spans="1:8" x14ac:dyDescent="0.2">
      <c r="A67" t="s">
        <v>67</v>
      </c>
      <c r="B67" s="1">
        <v>8</v>
      </c>
      <c r="C67" s="2">
        <v>0.10881392818280738</v>
      </c>
      <c r="D67" s="1">
        <v>2</v>
      </c>
      <c r="E67" s="2">
        <v>3.9354584809130261E-2</v>
      </c>
      <c r="G67" s="2">
        <v>0</v>
      </c>
      <c r="H67" s="1">
        <v>10</v>
      </c>
    </row>
    <row r="68" spans="1:8" x14ac:dyDescent="0.2">
      <c r="A68" t="s">
        <v>68</v>
      </c>
      <c r="B68" s="1">
        <v>5</v>
      </c>
      <c r="C68" s="2">
        <v>6.8008705114254622E-2</v>
      </c>
      <c r="D68" s="1">
        <v>2</v>
      </c>
      <c r="E68" s="2">
        <v>3.9354584809130261E-2</v>
      </c>
      <c r="G68" s="2">
        <v>0</v>
      </c>
      <c r="H68" s="1">
        <v>7</v>
      </c>
    </row>
    <row r="69" spans="1:8" x14ac:dyDescent="0.2">
      <c r="A69" t="s">
        <v>69</v>
      </c>
      <c r="B69" s="1">
        <v>16</v>
      </c>
      <c r="C69" s="2">
        <v>0.21762785636561477</v>
      </c>
      <c r="E69" s="2">
        <v>0</v>
      </c>
      <c r="G69" s="2">
        <v>0</v>
      </c>
      <c r="H69" s="1">
        <v>16</v>
      </c>
    </row>
    <row r="70" spans="1:8" x14ac:dyDescent="0.2">
      <c r="A70" t="s">
        <v>70</v>
      </c>
      <c r="C70" s="2">
        <v>0</v>
      </c>
      <c r="D70" s="1">
        <v>2</v>
      </c>
      <c r="E70" s="2">
        <v>3.9354584809130261E-2</v>
      </c>
      <c r="G70" s="2">
        <v>0</v>
      </c>
      <c r="H70" s="1">
        <v>2</v>
      </c>
    </row>
    <row r="71" spans="1:8" x14ac:dyDescent="0.2">
      <c r="A71" t="s">
        <v>71</v>
      </c>
      <c r="B71" s="1">
        <v>1</v>
      </c>
      <c r="C71" s="2">
        <v>1.3601741022850923E-2</v>
      </c>
      <c r="E71" s="2">
        <v>0</v>
      </c>
      <c r="G71" s="2">
        <v>0</v>
      </c>
      <c r="H71" s="1">
        <v>1</v>
      </c>
    </row>
    <row r="72" spans="1:8" x14ac:dyDescent="0.2">
      <c r="A72" t="s">
        <v>72</v>
      </c>
      <c r="B72" s="1">
        <v>4</v>
      </c>
      <c r="C72" s="2">
        <v>5.4406964091403692E-2</v>
      </c>
      <c r="E72" s="2">
        <v>0</v>
      </c>
      <c r="G72" s="2">
        <v>0</v>
      </c>
      <c r="H72" s="1">
        <v>4</v>
      </c>
    </row>
    <row r="73" spans="1:8" x14ac:dyDescent="0.2">
      <c r="A73" t="s">
        <v>73</v>
      </c>
      <c r="B73" s="1">
        <v>14</v>
      </c>
      <c r="C73" s="2">
        <v>0.19042437431991291</v>
      </c>
      <c r="E73" s="2">
        <v>0</v>
      </c>
      <c r="G73" s="2">
        <v>0</v>
      </c>
      <c r="H73" s="1">
        <v>14</v>
      </c>
    </row>
    <row r="74" spans="1:8" x14ac:dyDescent="0.2">
      <c r="A74" t="s">
        <v>74</v>
      </c>
      <c r="B74" s="1">
        <v>4</v>
      </c>
      <c r="C74" s="2">
        <v>5.4406964091403692E-2</v>
      </c>
      <c r="E74" s="2">
        <v>0</v>
      </c>
      <c r="G74" s="2">
        <v>0</v>
      </c>
      <c r="H74" s="1">
        <v>4</v>
      </c>
    </row>
    <row r="75" spans="1:8" x14ac:dyDescent="0.2">
      <c r="A75" t="s">
        <v>75</v>
      </c>
      <c r="B75" s="1">
        <v>11</v>
      </c>
      <c r="C75" s="2">
        <v>0.14961915125136016</v>
      </c>
      <c r="D75" s="1">
        <v>6</v>
      </c>
      <c r="E75" s="2">
        <v>0.11806375442739078</v>
      </c>
      <c r="G75" s="2">
        <v>0</v>
      </c>
      <c r="H75" s="1">
        <v>17</v>
      </c>
    </row>
    <row r="76" spans="1:8" x14ac:dyDescent="0.2">
      <c r="A76" t="s">
        <v>76</v>
      </c>
      <c r="B76" s="1">
        <v>1</v>
      </c>
      <c r="C76" s="2">
        <v>1.3601741022850923E-2</v>
      </c>
      <c r="E76" s="2">
        <v>0</v>
      </c>
      <c r="G76" s="2">
        <v>0</v>
      </c>
      <c r="H76" s="1">
        <v>1</v>
      </c>
    </row>
    <row r="77" spans="1:8" x14ac:dyDescent="0.2">
      <c r="A77" t="s">
        <v>77</v>
      </c>
      <c r="B77" s="1">
        <v>8</v>
      </c>
      <c r="C77" s="2">
        <v>0.10881392818280738</v>
      </c>
      <c r="E77" s="2">
        <v>0</v>
      </c>
      <c r="G77" s="2">
        <v>0</v>
      </c>
      <c r="H77" s="1">
        <v>8</v>
      </c>
    </row>
    <row r="78" spans="1:8" x14ac:dyDescent="0.2">
      <c r="A78" t="s">
        <v>78</v>
      </c>
      <c r="B78" s="1">
        <v>26</v>
      </c>
      <c r="C78" s="2">
        <v>0.35364526659412404</v>
      </c>
      <c r="D78" s="1">
        <v>1</v>
      </c>
      <c r="E78" s="2">
        <v>1.967729240456513E-2</v>
      </c>
      <c r="G78" s="2">
        <v>0</v>
      </c>
      <c r="H78" s="1">
        <v>27</v>
      </c>
    </row>
    <row r="79" spans="1:8" x14ac:dyDescent="0.2">
      <c r="A79" t="s">
        <v>79</v>
      </c>
      <c r="B79" s="1">
        <v>23</v>
      </c>
      <c r="C79" s="2">
        <v>0.31284004352557127</v>
      </c>
      <c r="D79" s="1">
        <v>5</v>
      </c>
      <c r="E79" s="2">
        <v>9.8386462022825666E-2</v>
      </c>
      <c r="G79" s="2">
        <v>0</v>
      </c>
      <c r="H79" s="1">
        <v>28</v>
      </c>
    </row>
    <row r="80" spans="1:8" x14ac:dyDescent="0.2">
      <c r="A80" t="s">
        <v>80</v>
      </c>
      <c r="B80" s="1">
        <v>15</v>
      </c>
      <c r="C80" s="2">
        <v>0.20402611534276388</v>
      </c>
      <c r="D80" s="1">
        <v>27</v>
      </c>
      <c r="E80" s="2">
        <v>0.53128689492325853</v>
      </c>
      <c r="G80" s="2">
        <v>0</v>
      </c>
      <c r="H80" s="1">
        <v>42</v>
      </c>
    </row>
    <row r="81" spans="1:8" x14ac:dyDescent="0.2">
      <c r="A81" t="s">
        <v>81</v>
      </c>
      <c r="B81" s="1">
        <v>33</v>
      </c>
      <c r="C81" s="2">
        <v>0.44885745375408048</v>
      </c>
      <c r="D81" s="1">
        <v>16</v>
      </c>
      <c r="E81" s="2">
        <v>0.31483667847304209</v>
      </c>
      <c r="G81" s="2">
        <v>0</v>
      </c>
      <c r="H81" s="1">
        <v>49</v>
      </c>
    </row>
    <row r="82" spans="1:8" x14ac:dyDescent="0.2">
      <c r="A82" t="s">
        <v>82</v>
      </c>
      <c r="B82" s="1">
        <v>3</v>
      </c>
      <c r="C82" s="2">
        <v>4.0805223068552776E-2</v>
      </c>
      <c r="E82" s="2">
        <v>0</v>
      </c>
      <c r="G82" s="2">
        <v>0</v>
      </c>
      <c r="H82" s="1">
        <v>3</v>
      </c>
    </row>
    <row r="83" spans="1:8" x14ac:dyDescent="0.2">
      <c r="A83" t="s">
        <v>83</v>
      </c>
      <c r="B83" s="1">
        <v>15</v>
      </c>
      <c r="C83" s="2">
        <v>0.20402611534276388</v>
      </c>
      <c r="E83" s="2">
        <v>0</v>
      </c>
      <c r="G83" s="2">
        <v>0</v>
      </c>
      <c r="H83" s="1">
        <v>15</v>
      </c>
    </row>
    <row r="84" spans="1:8" x14ac:dyDescent="0.2">
      <c r="A84" t="s">
        <v>84</v>
      </c>
      <c r="B84" s="1">
        <v>26</v>
      </c>
      <c r="C84" s="2">
        <v>0.35364526659412404</v>
      </c>
      <c r="D84" s="1">
        <v>2</v>
      </c>
      <c r="E84" s="2">
        <v>3.9354584809130261E-2</v>
      </c>
      <c r="G84" s="2">
        <v>0</v>
      </c>
      <c r="H84" s="1">
        <v>28</v>
      </c>
    </row>
    <row r="85" spans="1:8" x14ac:dyDescent="0.2">
      <c r="A85" t="s">
        <v>85</v>
      </c>
      <c r="B85" s="1">
        <v>1</v>
      </c>
      <c r="C85" s="2">
        <v>1.3601741022850923E-2</v>
      </c>
      <c r="E85" s="2">
        <v>0</v>
      </c>
      <c r="G85" s="2">
        <v>0</v>
      </c>
      <c r="H85" s="1">
        <v>1</v>
      </c>
    </row>
    <row r="86" spans="1:8" x14ac:dyDescent="0.2">
      <c r="A86" t="s">
        <v>86</v>
      </c>
      <c r="B86" s="1">
        <v>6</v>
      </c>
      <c r="C86" s="2">
        <v>8.1610446137105552E-2</v>
      </c>
      <c r="E86" s="2">
        <v>0</v>
      </c>
      <c r="G86" s="2">
        <v>0</v>
      </c>
      <c r="H86" s="1">
        <v>6</v>
      </c>
    </row>
    <row r="87" spans="1:8" x14ac:dyDescent="0.2">
      <c r="A87" t="s">
        <v>87</v>
      </c>
      <c r="B87" s="1">
        <v>83</v>
      </c>
      <c r="C87" s="2">
        <v>1.1289445048966267</v>
      </c>
      <c r="D87" s="1">
        <v>80</v>
      </c>
      <c r="E87" s="2">
        <v>1.5741833923652107</v>
      </c>
      <c r="F87" s="1">
        <v>34</v>
      </c>
      <c r="G87" s="2">
        <v>8.8311688311688314</v>
      </c>
      <c r="H87" s="1">
        <v>197</v>
      </c>
    </row>
    <row r="88" spans="1:8" x14ac:dyDescent="0.2">
      <c r="A88" t="s">
        <v>89</v>
      </c>
      <c r="B88" s="1">
        <v>10</v>
      </c>
      <c r="C88" s="2">
        <v>0.13601741022850924</v>
      </c>
      <c r="E88" s="2">
        <v>0</v>
      </c>
      <c r="G88" s="2">
        <v>0</v>
      </c>
      <c r="H88" s="1">
        <v>10</v>
      </c>
    </row>
    <row r="89" spans="1:8" x14ac:dyDescent="0.2">
      <c r="A89" t="s">
        <v>90</v>
      </c>
      <c r="B89" s="1">
        <v>11</v>
      </c>
      <c r="C89" s="2">
        <v>0.14961915125136016</v>
      </c>
      <c r="E89" s="2">
        <v>0</v>
      </c>
      <c r="G89" s="2">
        <v>0</v>
      </c>
      <c r="H89" s="1">
        <v>11</v>
      </c>
    </row>
    <row r="90" spans="1:8" x14ac:dyDescent="0.2">
      <c r="A90" t="s">
        <v>91</v>
      </c>
      <c r="B90" s="1">
        <v>1</v>
      </c>
      <c r="C90" s="2">
        <v>1.3601741022850923E-2</v>
      </c>
      <c r="E90" s="2">
        <v>0</v>
      </c>
      <c r="F90" s="1">
        <v>1</v>
      </c>
      <c r="G90" s="2">
        <v>0.25974025974025972</v>
      </c>
      <c r="H90" s="1">
        <v>2</v>
      </c>
    </row>
    <row r="91" spans="1:8" ht="18" x14ac:dyDescent="0.2">
      <c r="A91" s="9" t="s">
        <v>96</v>
      </c>
      <c r="B91" s="10">
        <f>SUM(B2:B90)</f>
        <v>1786</v>
      </c>
      <c r="C91" s="10"/>
      <c r="D91" s="10">
        <f>SUM(D2:D90)</f>
        <v>893</v>
      </c>
      <c r="E91" s="11"/>
      <c r="F91" s="10">
        <f>SUM(F2:F90)</f>
        <v>95</v>
      </c>
      <c r="G91" s="12"/>
      <c r="H91" s="10">
        <f>SUM(H2:H90)</f>
        <v>2774</v>
      </c>
    </row>
    <row r="94" spans="1:8" x14ac:dyDescent="0.2">
      <c r="A94" t="s">
        <v>88</v>
      </c>
      <c r="B94" s="8">
        <v>5566</v>
      </c>
      <c r="C94" s="2">
        <v>75.707290533188242</v>
      </c>
      <c r="D94" s="8">
        <v>4189</v>
      </c>
      <c r="E94" s="2">
        <v>82.428177882723332</v>
      </c>
      <c r="F94" s="8">
        <v>290</v>
      </c>
      <c r="G94" s="2">
        <v>75.324675324675326</v>
      </c>
      <c r="H94" s="8">
        <v>10045</v>
      </c>
    </row>
    <row r="98" spans="2:8" ht="12.75" customHeight="1" x14ac:dyDescent="0.2">
      <c r="B98" s="3">
        <f>B91+B94</f>
        <v>7352</v>
      </c>
      <c r="D98" s="3">
        <f>D91+D94</f>
        <v>5082</v>
      </c>
      <c r="F98" s="3">
        <f>F91+F94</f>
        <v>385</v>
      </c>
      <c r="H98" s="3">
        <f>H91+H94</f>
        <v>12819</v>
      </c>
    </row>
  </sheetData>
  <pageMargins left="0" right="0" top="0" bottom="0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Marian Nardozzi</cp:lastModifiedBy>
  <dcterms:created xsi:type="dcterms:W3CDTF">2016-03-16T15:33:55Z</dcterms:created>
  <dcterms:modified xsi:type="dcterms:W3CDTF">2016-03-17T17:19:55Z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0FAF957C51A5EA501660149E4628B2EC983A734183B0B903DD9639CA5DFB8BD81EC4F2A757E0A97764CC85A9BF91A68BD8BAEBEAD1D08F50F15168C2BE6F195321DAFA9AE6DD66A099119080BF535A5935CA3CDE410208A346D2FDE893951336974FB4956B33EC5BDBB32440177826DA452D89FCD26570D55C0B0EE30A4197E</vt:lpwstr>
  </property>
  <property fmtid="{D5CDD505-2E9C-101B-9397-08002B2CF9AE}" pid="7" name="Business Objects Context Information5">
    <vt:lpwstr>CFA4496E1F8B643F190A42DCE2B822CE3C5B62F33F051EAA16DF8682CBC1E67E4C0B7D4083DEDB97F4EE3557D3B695866744A5AD90848D9401C5C7B56D58BEEB5EF11CA4C950A8203661351CE62BD7B9E11A79BEA5F487DDED94C9C782613782BA630B5764AF3EC11A19A17D782540E6472BFF290868A0C5181C403455ABB69</vt:lpwstr>
  </property>
  <property fmtid="{D5CDD505-2E9C-101B-9397-08002B2CF9AE}" pid="8" name="Business Objects Context Information6">
    <vt:lpwstr>FC33C62E9641729E6569BF7306AF674DF586523443892256FE0D9898E27B90BEF18333001DCB1633C8A14159B31146CB210AB8A5EF370E0F98CE5D2EEBD035735EF35507D8196B55160FADAC14D8BCFC4277849A0F814F2EC05C4134300ECA3876D4D987</vt:lpwstr>
  </property>
</Properties>
</file>